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T. A. Зубарева\Ежемесячные отчеты\2025 год\"/>
    </mc:Choice>
  </mc:AlternateContent>
  <bookViews>
    <workbookView xWindow="0" yWindow="0" windowWidth="28800" windowHeight="106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2" i="1" l="1"/>
  <c r="C46" i="1" s="1"/>
</calcChain>
</file>

<file path=xl/sharedStrings.xml><?xml version="1.0" encoding="utf-8"?>
<sst xmlns="http://schemas.openxmlformats.org/spreadsheetml/2006/main" count="86" uniqueCount="85">
  <si>
    <t xml:space="preserve">Получатель </t>
  </si>
  <si>
    <t xml:space="preserve">Назначение платежа </t>
  </si>
  <si>
    <t>Сумма (тыс. руб.)</t>
  </si>
  <si>
    <t>Лизинговый платеж арендованной техники</t>
  </si>
  <si>
    <t>Электроэнергия по объектам наружного освещения</t>
  </si>
  <si>
    <t>Электроэнергия освещения промышленной зоны</t>
  </si>
  <si>
    <t>Муниципальные учреждения</t>
  </si>
  <si>
    <t>Общая сумма субсидий</t>
  </si>
  <si>
    <t>в том числе :</t>
  </si>
  <si>
    <t>- на выполнение муниципального задания</t>
  </si>
  <si>
    <t>- на иные цели</t>
  </si>
  <si>
    <t>ИТОГО :</t>
  </si>
  <si>
    <t>Софинасирование - Лизинг спец.техники</t>
  </si>
  <si>
    <t>АО "Атомэнергопромсбыт"</t>
  </si>
  <si>
    <t>ООО "ЛАЭС-Авто"</t>
  </si>
  <si>
    <t>ООО "РКС-энерго"</t>
  </si>
  <si>
    <t>ФПМиСБ "Совместное развитие"</t>
  </si>
  <si>
    <t>ООО "УралБизнесЛизинг"</t>
  </si>
  <si>
    <t>Материальная помощь социальная</t>
  </si>
  <si>
    <t>ООО "ОП "Ригведа"</t>
  </si>
  <si>
    <t>Охранные услуги на кладбищах у р.Воронка - 1, 2 ,3; охрана объекта и имущества парка "Приморский"</t>
  </si>
  <si>
    <t>ООО "Первая пожарно-спасательная компания Ленинградской области"</t>
  </si>
  <si>
    <t>Аварийно-спасательные работы и другие неотложные работы</t>
  </si>
  <si>
    <t>ООО "ЭлесТранс"</t>
  </si>
  <si>
    <t>Пассажирские перевозки</t>
  </si>
  <si>
    <t>Сосновоборский муниципальный Фонд поддержки предпринимательства</t>
  </si>
  <si>
    <t xml:space="preserve">Субсидия на возмещени затрат связанных с уставной деятельностью фонда </t>
  </si>
  <si>
    <t>ООО "ОО "Эспадон"</t>
  </si>
  <si>
    <t>Мониторинг территории города и охрана объектов</t>
  </si>
  <si>
    <t>ООО "Сосновоборская ритуальная компания"</t>
  </si>
  <si>
    <t>Уборка общественных  кладбищ, мемориалов</t>
  </si>
  <si>
    <t>ООО "ОРИОН"</t>
  </si>
  <si>
    <t>ООО "ЗАТЕЯ"</t>
  </si>
  <si>
    <t>ООО "КСЭОН"</t>
  </si>
  <si>
    <t>Обслуживание местной системы оповещения</t>
  </si>
  <si>
    <t>ИП Карпова Н.А.</t>
  </si>
  <si>
    <t>Обслуживание общественных туалетов</t>
  </si>
  <si>
    <t>ЦМСЧ № 38 ФМБА РФ</t>
  </si>
  <si>
    <t>Медицинские услуги по укреплению здоровья и сестринский уход</t>
  </si>
  <si>
    <t>СМУП "Водоканал"</t>
  </si>
  <si>
    <t>Субсидии на возмещение затрат и содержание</t>
  </si>
  <si>
    <t>ИП Лаппа В.А.</t>
  </si>
  <si>
    <t>ООО "Газета «Маяк"</t>
  </si>
  <si>
    <t>Субсидия в целях возмещения недополученных доходов, возникших при публикации информационных материалов на сайте</t>
  </si>
  <si>
    <t>ИП Кучер Н.Б.</t>
  </si>
  <si>
    <t>Услуги по техническому  обслуживанию и содержанию оборудования на детских игровых плащадках</t>
  </si>
  <si>
    <t>ООО "ФАВОР-ГАРАНТ"</t>
  </si>
  <si>
    <t>МАЙ 2025г.</t>
  </si>
  <si>
    <t>ООО СТРК "ТЕРА -студия"</t>
  </si>
  <si>
    <t>Подготовка и размещение информационных материалов в СМИ</t>
  </si>
  <si>
    <t>ИП Ракина О.М.</t>
  </si>
  <si>
    <t>Услуги по организации и проведению 09.05.25 меропрятия ко Дню прбеды; услуги по организации и проведению 08.05.25 городской акции "Зажги свечу памяти"</t>
  </si>
  <si>
    <t>ООО "Сатурн"</t>
  </si>
  <si>
    <t>Работы по демонтажу элементов благоустройства; работы по благоустройству территории мемориала "Экипажам подводных лодок балтийского флота"</t>
  </si>
  <si>
    <t>Изготовление уличного информационного стенда</t>
  </si>
  <si>
    <t>ООО "БАЗИС-МЕТ"</t>
  </si>
  <si>
    <t>Услуги по демонтажу металлоконструкций</t>
  </si>
  <si>
    <t>ООО "Канал СТВ"</t>
  </si>
  <si>
    <t xml:space="preserve">Предоставление гранта </t>
  </si>
  <si>
    <t>Субсидия на возмещение затрат на развитие производственной материально-технической базы на 2025г</t>
  </si>
  <si>
    <t>ООО "Рыбная Федерация"</t>
  </si>
  <si>
    <t>Пассажирские перевозки; частичное возмещение недополученных доходов от предоставления льготных проездных билетов</t>
  </si>
  <si>
    <t>ООО "ОО "ЕСАУЛ"</t>
  </si>
  <si>
    <t>ИП Блаженко С.М.</t>
  </si>
  <si>
    <t>За наградную продукцию</t>
  </si>
  <si>
    <t>ИП Кузьменко И.П.</t>
  </si>
  <si>
    <t>За букеты с цветами</t>
  </si>
  <si>
    <t>ИП Нефедовский В.Н.</t>
  </si>
  <si>
    <t xml:space="preserve"> За портативный детектор дронов "Ястреб"; за мобильный комплекс радиоэлектронной борьбы "Ромашка"</t>
  </si>
  <si>
    <t>ООО "Водоканал"</t>
  </si>
  <si>
    <t>Бюджетные инвестиции в рамках концессионого соглашения в отношении отдельных объектов водоснабжения, водоотведения;  перевозка питьевой воды для нужд Сосновоборского городского округа</t>
  </si>
  <si>
    <t>ИП Дударев А.Н.</t>
  </si>
  <si>
    <t>Услуги по разработке электронного моделирования аварийных ситуаций в сфере теплоснабжения</t>
  </si>
  <si>
    <t>Техническое обслуживание тех.средств организации дорожного движения на улично-дорожной сети</t>
  </si>
  <si>
    <t>ООО "Северный огород"</t>
  </si>
  <si>
    <t>За материал для городского озеленения</t>
  </si>
  <si>
    <t>ИП Малых Е.Ю.</t>
  </si>
  <si>
    <t xml:space="preserve"> Услуги по ремонту крыльца здания; услуги по ремонту стелы мемориала; услуги по реставрации памятных плит на мемориале "Защитникам Отечества";  реставрация памятных плит на мемориале "Чернобыльцам"; услуги по ремонту памятного захоронения войнам, погибшим в годы ВОВ</t>
  </si>
  <si>
    <t>Работы по обустройству автобусных остановок</t>
  </si>
  <si>
    <t>ООО "ПетрокомфортСПБ"</t>
  </si>
  <si>
    <t>Услуги по корректировке локального сметного расчета на защитное сооружение гражданской обороны</t>
  </si>
  <si>
    <t>ООО "Символъ Северо-запад"</t>
  </si>
  <si>
    <t>За аренду флагштока</t>
  </si>
  <si>
    <t>Исп. Зубарева Татьяна Александровна</t>
  </si>
  <si>
    <t>Услуги по охране мемориальных комплексов с 01.05.25 по 09.05.25; услуги по обеспечению порядка при проведении торжественно-траурных мероприятий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</si>
</sst>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28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36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/>
    </xf>
    <xf numFmtId="2" fontId="0" fillId="0" borderId="0" xfId="0" applyNumberFormat="1"/>
    <xf numFmtId="0" fontId="4" fillId="2" borderId="3" xfId="0" applyFont="1" applyFill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2" fontId="5" fillId="0" borderId="2" xfId="0" applyNumberFormat="1" applyFont="1" applyBorder="1" applyAlignment="1">
      <alignment vertical="center" wrapText="1"/>
    </xf>
    <xf numFmtId="0" fontId="6" fillId="0" borderId="0" xfId="0" applyFont="1" applyAlignment="1">
      <alignment horizontal="center" vertical="top"/>
    </xf>
    <xf numFmtId="0" fontId="4" fillId="0" borderId="4" xfId="0" applyFont="1" applyBorder="1" applyAlignment="1">
      <alignment vertical="center" wrapText="1"/>
    </xf>
    <xf numFmtId="0" fontId="7" fillId="0" borderId="0" xfId="0" applyFont="1" applyAlignment="1">
      <alignment vertical="center"/>
    </xf>
    <xf numFmtId="0" fontId="4" fillId="2" borderId="3" xfId="0" applyFont="1" applyFill="1" applyBorder="1" applyAlignment="1">
      <alignment vertical="center" wrapText="1"/>
    </xf>
    <xf numFmtId="2" fontId="4" fillId="2" borderId="3" xfId="0" applyNumberFormat="1" applyFont="1" applyFill="1" applyBorder="1" applyAlignment="1">
      <alignment vertical="center" wrapText="1"/>
    </xf>
    <xf numFmtId="0" fontId="4" fillId="2" borderId="3" xfId="0" applyFont="1" applyFill="1" applyBorder="1" applyAlignment="1">
      <alignment horizontal="left" vertical="center" wrapText="1"/>
    </xf>
    <xf numFmtId="2" fontId="4" fillId="2" borderId="3" xfId="0" applyNumberFormat="1" applyFont="1" applyFill="1" applyBorder="1" applyAlignment="1">
      <alignment horizontal="right" vertical="center" wrapText="1"/>
    </xf>
    <xf numFmtId="0" fontId="4" fillId="2" borderId="3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9"/>
  <sheetViews>
    <sheetView tabSelected="1" topLeftCell="A38" workbookViewId="0">
      <selection activeCell="C45" sqref="C45"/>
    </sheetView>
  </sheetViews>
  <sheetFormatPr defaultRowHeight="15" x14ac:dyDescent="0.25"/>
  <cols>
    <col min="1" max="1" width="45.7109375" customWidth="1"/>
    <col min="2" max="2" width="146" customWidth="1"/>
    <col min="3" max="3" width="20.85546875" customWidth="1"/>
    <col min="4" max="4" width="18.42578125" customWidth="1"/>
  </cols>
  <sheetData>
    <row r="1" spans="1:3" ht="45.75" thickBot="1" x14ac:dyDescent="0.3">
      <c r="A1" s="1"/>
      <c r="B1" s="7" t="s">
        <v>47</v>
      </c>
      <c r="C1" s="1"/>
    </row>
    <row r="2" spans="1:3" x14ac:dyDescent="0.25">
      <c r="A2" s="16" t="s">
        <v>0</v>
      </c>
      <c r="B2" s="16" t="s">
        <v>1</v>
      </c>
      <c r="C2" s="18" t="s">
        <v>2</v>
      </c>
    </row>
    <row r="3" spans="1:3" ht="92.25" customHeight="1" x14ac:dyDescent="0.25">
      <c r="A3" s="17"/>
      <c r="B3" s="17"/>
      <c r="C3" s="19"/>
    </row>
    <row r="4" spans="1:3" ht="32.25" customHeight="1" x14ac:dyDescent="0.25">
      <c r="A4" s="12" t="s">
        <v>35</v>
      </c>
      <c r="B4" s="12" t="s">
        <v>36</v>
      </c>
      <c r="C4" s="13">
        <v>220.69</v>
      </c>
    </row>
    <row r="5" spans="1:3" ht="34.5" customHeight="1" x14ac:dyDescent="0.25">
      <c r="A5" s="12" t="s">
        <v>63</v>
      </c>
      <c r="B5" s="12" t="s">
        <v>64</v>
      </c>
      <c r="C5" s="13">
        <v>240</v>
      </c>
    </row>
    <row r="6" spans="1:3" ht="32.25" customHeight="1" x14ac:dyDescent="0.25">
      <c r="A6" s="12" t="s">
        <v>41</v>
      </c>
      <c r="B6" s="12" t="s">
        <v>24</v>
      </c>
      <c r="C6" s="13">
        <v>28.88</v>
      </c>
    </row>
    <row r="7" spans="1:3" ht="45.75" customHeight="1" x14ac:dyDescent="0.25">
      <c r="A7" s="12" t="s">
        <v>50</v>
      </c>
      <c r="B7" s="12" t="s">
        <v>51</v>
      </c>
      <c r="C7" s="13">
        <v>240.65</v>
      </c>
    </row>
    <row r="8" spans="1:3" ht="28.5" customHeight="1" x14ac:dyDescent="0.25">
      <c r="A8" s="12" t="s">
        <v>44</v>
      </c>
      <c r="B8" s="12" t="s">
        <v>54</v>
      </c>
      <c r="C8" s="13">
        <v>90</v>
      </c>
    </row>
    <row r="9" spans="1:3" ht="28.5" customHeight="1" x14ac:dyDescent="0.25">
      <c r="A9" s="12" t="s">
        <v>65</v>
      </c>
      <c r="B9" s="12" t="s">
        <v>66</v>
      </c>
      <c r="C9" s="13">
        <v>217.67</v>
      </c>
    </row>
    <row r="10" spans="1:3" ht="28.5" customHeight="1" x14ac:dyDescent="0.25">
      <c r="A10" s="12" t="s">
        <v>71</v>
      </c>
      <c r="B10" s="12" t="s">
        <v>72</v>
      </c>
      <c r="C10" s="13">
        <v>95</v>
      </c>
    </row>
    <row r="11" spans="1:3" ht="98.25" customHeight="1" x14ac:dyDescent="0.25">
      <c r="A11" s="12" t="s">
        <v>76</v>
      </c>
      <c r="B11" s="12" t="s">
        <v>77</v>
      </c>
      <c r="C11" s="13">
        <v>1544.33</v>
      </c>
    </row>
    <row r="12" spans="1:3" ht="48" customHeight="1" x14ac:dyDescent="0.25">
      <c r="A12" s="12" t="s">
        <v>67</v>
      </c>
      <c r="B12" s="12" t="s">
        <v>68</v>
      </c>
      <c r="C12" s="13">
        <v>610</v>
      </c>
    </row>
    <row r="13" spans="1:3" ht="28.5" customHeight="1" x14ac:dyDescent="0.25">
      <c r="A13" s="12" t="s">
        <v>46</v>
      </c>
      <c r="B13" s="12" t="s">
        <v>78</v>
      </c>
      <c r="C13" s="13">
        <v>343.5</v>
      </c>
    </row>
    <row r="14" spans="1:3" ht="29.25" customHeight="1" x14ac:dyDescent="0.25">
      <c r="A14" s="12" t="s">
        <v>55</v>
      </c>
      <c r="B14" s="12" t="s">
        <v>56</v>
      </c>
      <c r="C14" s="13">
        <v>186</v>
      </c>
    </row>
    <row r="15" spans="1:3" ht="70.5" customHeight="1" x14ac:dyDescent="0.25">
      <c r="A15" s="12" t="s">
        <v>69</v>
      </c>
      <c r="B15" s="12" t="s">
        <v>70</v>
      </c>
      <c r="C15" s="13">
        <v>13136.2</v>
      </c>
    </row>
    <row r="16" spans="1:3" ht="35.25" customHeight="1" x14ac:dyDescent="0.25">
      <c r="A16" s="11" t="s">
        <v>39</v>
      </c>
      <c r="B16" s="12" t="s">
        <v>40</v>
      </c>
      <c r="C16" s="11">
        <v>2322.98</v>
      </c>
    </row>
    <row r="17" spans="1:3" ht="30.75" customHeight="1" x14ac:dyDescent="0.25">
      <c r="A17" s="14" t="s">
        <v>15</v>
      </c>
      <c r="B17" s="14" t="s">
        <v>4</v>
      </c>
      <c r="C17" s="11">
        <v>2335.96</v>
      </c>
    </row>
    <row r="18" spans="1:3" ht="51.75" customHeight="1" x14ac:dyDescent="0.25">
      <c r="A18" s="14" t="s">
        <v>52</v>
      </c>
      <c r="B18" s="14" t="s">
        <v>53</v>
      </c>
      <c r="C18" s="11">
        <v>1144.3800000000001</v>
      </c>
    </row>
    <row r="19" spans="1:3" ht="45.75" customHeight="1" x14ac:dyDescent="0.25">
      <c r="A19" s="14" t="s">
        <v>19</v>
      </c>
      <c r="B19" s="14" t="s">
        <v>20</v>
      </c>
      <c r="C19" s="11">
        <v>862.46</v>
      </c>
    </row>
    <row r="20" spans="1:3" ht="73.5" customHeight="1" x14ac:dyDescent="0.25">
      <c r="A20" s="14" t="s">
        <v>21</v>
      </c>
      <c r="B20" s="14" t="s">
        <v>22</v>
      </c>
      <c r="C20" s="11">
        <v>20</v>
      </c>
    </row>
    <row r="21" spans="1:3" ht="36.75" customHeight="1" x14ac:dyDescent="0.25">
      <c r="A21" s="14" t="s">
        <v>23</v>
      </c>
      <c r="B21" s="14" t="s">
        <v>24</v>
      </c>
      <c r="C21" s="11">
        <v>586.14</v>
      </c>
    </row>
    <row r="22" spans="1:3" ht="36.75" customHeight="1" x14ac:dyDescent="0.25">
      <c r="A22" s="14" t="s">
        <v>27</v>
      </c>
      <c r="B22" s="14" t="s">
        <v>28</v>
      </c>
      <c r="C22" s="11">
        <v>1299.3900000000001</v>
      </c>
    </row>
    <row r="23" spans="1:3" ht="47.25" customHeight="1" x14ac:dyDescent="0.25">
      <c r="A23" s="14" t="s">
        <v>62</v>
      </c>
      <c r="B23" s="14" t="s">
        <v>84</v>
      </c>
      <c r="C23" s="11">
        <v>609</v>
      </c>
    </row>
    <row r="24" spans="1:3" ht="46.5" customHeight="1" x14ac:dyDescent="0.25">
      <c r="A24" s="14" t="s">
        <v>29</v>
      </c>
      <c r="B24" s="14" t="s">
        <v>30</v>
      </c>
      <c r="C24" s="11">
        <v>60.67</v>
      </c>
    </row>
    <row r="25" spans="1:3" ht="46.5" customHeight="1" x14ac:dyDescent="0.25">
      <c r="A25" s="14" t="s">
        <v>32</v>
      </c>
      <c r="B25" s="14" t="s">
        <v>45</v>
      </c>
      <c r="C25" s="11">
        <v>53.82</v>
      </c>
    </row>
    <row r="26" spans="1:3" ht="53.25" customHeight="1" x14ac:dyDescent="0.25">
      <c r="A26" s="14" t="s">
        <v>79</v>
      </c>
      <c r="B26" s="14" t="s">
        <v>80</v>
      </c>
      <c r="C26" s="11">
        <v>200</v>
      </c>
    </row>
    <row r="27" spans="1:3" ht="31.5" customHeight="1" x14ac:dyDescent="0.25">
      <c r="A27" s="14" t="s">
        <v>81</v>
      </c>
      <c r="B27" s="14" t="s">
        <v>82</v>
      </c>
      <c r="C27" s="11">
        <v>49</v>
      </c>
    </row>
    <row r="28" spans="1:3" ht="52.5" customHeight="1" x14ac:dyDescent="0.25">
      <c r="A28" s="14" t="s">
        <v>31</v>
      </c>
      <c r="B28" s="14" t="s">
        <v>73</v>
      </c>
      <c r="C28" s="11">
        <v>151.88</v>
      </c>
    </row>
    <row r="29" spans="1:3" ht="33" customHeight="1" x14ac:dyDescent="0.25">
      <c r="A29" s="14" t="s">
        <v>74</v>
      </c>
      <c r="B29" s="14" t="s">
        <v>75</v>
      </c>
      <c r="C29" s="11">
        <v>199.38</v>
      </c>
    </row>
    <row r="30" spans="1:3" ht="27.75" customHeight="1" x14ac:dyDescent="0.25">
      <c r="A30" s="14" t="s">
        <v>33</v>
      </c>
      <c r="B30" s="14" t="s">
        <v>34</v>
      </c>
      <c r="C30" s="11">
        <v>33</v>
      </c>
    </row>
    <row r="31" spans="1:3" ht="46.5" x14ac:dyDescent="0.25">
      <c r="A31" s="14" t="s">
        <v>16</v>
      </c>
      <c r="B31" s="14" t="s">
        <v>3</v>
      </c>
      <c r="C31" s="11">
        <v>266.37</v>
      </c>
    </row>
    <row r="32" spans="1:3" ht="51" customHeight="1" x14ac:dyDescent="0.25">
      <c r="A32" s="14" t="s">
        <v>14</v>
      </c>
      <c r="B32" s="14" t="s">
        <v>61</v>
      </c>
      <c r="C32" s="11">
        <v>469.59</v>
      </c>
    </row>
    <row r="33" spans="1:4" ht="40.5" customHeight="1" x14ac:dyDescent="0.25">
      <c r="A33" s="14" t="s">
        <v>37</v>
      </c>
      <c r="B33" s="14" t="s">
        <v>38</v>
      </c>
      <c r="C33" s="11">
        <v>251.06</v>
      </c>
    </row>
    <row r="34" spans="1:4" ht="51" customHeight="1" x14ac:dyDescent="0.25">
      <c r="A34" s="14" t="s">
        <v>13</v>
      </c>
      <c r="B34" s="14" t="s">
        <v>5</v>
      </c>
      <c r="C34" s="11">
        <v>59.86</v>
      </c>
    </row>
    <row r="35" spans="1:4" ht="51" customHeight="1" x14ac:dyDescent="0.25">
      <c r="A35" s="14" t="s">
        <v>42</v>
      </c>
      <c r="B35" s="14" t="s">
        <v>43</v>
      </c>
      <c r="C35" s="11">
        <v>949.64</v>
      </c>
    </row>
    <row r="36" spans="1:4" ht="32.25" customHeight="1" x14ac:dyDescent="0.25">
      <c r="A36" s="14" t="s">
        <v>48</v>
      </c>
      <c r="B36" s="14" t="s">
        <v>49</v>
      </c>
      <c r="C36" s="11">
        <v>450</v>
      </c>
    </row>
    <row r="37" spans="1:4" ht="32.25" customHeight="1" x14ac:dyDescent="0.25">
      <c r="A37" s="14" t="s">
        <v>57</v>
      </c>
      <c r="B37" s="14" t="s">
        <v>58</v>
      </c>
      <c r="C37" s="11">
        <v>382</v>
      </c>
    </row>
    <row r="38" spans="1:4" ht="47.25" customHeight="1" x14ac:dyDescent="0.25">
      <c r="A38" s="14" t="s">
        <v>60</v>
      </c>
      <c r="B38" s="14" t="s">
        <v>59</v>
      </c>
      <c r="C38" s="11">
        <v>700</v>
      </c>
    </row>
    <row r="39" spans="1:4" ht="36.75" customHeight="1" x14ac:dyDescent="0.25">
      <c r="A39" s="10"/>
      <c r="B39" s="14" t="s">
        <v>18</v>
      </c>
      <c r="C39" s="11">
        <v>66.5</v>
      </c>
    </row>
    <row r="40" spans="1:4" ht="96.75" customHeight="1" x14ac:dyDescent="0.25">
      <c r="A40" s="14" t="s">
        <v>25</v>
      </c>
      <c r="B40" s="14" t="s">
        <v>26</v>
      </c>
      <c r="C40" s="11">
        <v>241.16</v>
      </c>
      <c r="D40" s="3"/>
    </row>
    <row r="41" spans="1:4" ht="37.5" customHeight="1" x14ac:dyDescent="0.25">
      <c r="A41" s="14" t="s">
        <v>17</v>
      </c>
      <c r="B41" s="14" t="s">
        <v>12</v>
      </c>
      <c r="C41" s="11">
        <v>213.5</v>
      </c>
      <c r="D41" s="3"/>
    </row>
    <row r="42" spans="1:4" ht="23.25" x14ac:dyDescent="0.25">
      <c r="A42" s="15" t="s">
        <v>6</v>
      </c>
      <c r="B42" s="4" t="s">
        <v>7</v>
      </c>
      <c r="C42" s="4">
        <f>SUM(C44+C45)</f>
        <v>165236.97</v>
      </c>
      <c r="D42" s="3"/>
    </row>
    <row r="43" spans="1:4" ht="23.25" x14ac:dyDescent="0.25">
      <c r="A43" s="15"/>
      <c r="B43" s="4" t="s">
        <v>8</v>
      </c>
      <c r="C43" s="4"/>
      <c r="D43" s="3"/>
    </row>
    <row r="44" spans="1:4" ht="23.25" x14ac:dyDescent="0.25">
      <c r="A44" s="15"/>
      <c r="B44" s="4" t="s">
        <v>9</v>
      </c>
      <c r="C44" s="4">
        <v>114410.12</v>
      </c>
    </row>
    <row r="45" spans="1:4" ht="23.25" x14ac:dyDescent="0.25">
      <c r="A45" s="15"/>
      <c r="B45" s="4" t="s">
        <v>10</v>
      </c>
      <c r="C45" s="4">
        <v>50826.85</v>
      </c>
      <c r="D45" s="3"/>
    </row>
    <row r="46" spans="1:4" ht="24" thickBot="1" x14ac:dyDescent="0.3">
      <c r="A46" s="8"/>
      <c r="B46" s="5" t="s">
        <v>11</v>
      </c>
      <c r="C46" s="6">
        <f>SUM(C4:C42)</f>
        <v>196167.63</v>
      </c>
      <c r="D46" s="3"/>
    </row>
    <row r="47" spans="1:4" ht="20.25" x14ac:dyDescent="0.25">
      <c r="A47" s="9" t="s">
        <v>83</v>
      </c>
      <c r="B47" s="1"/>
      <c r="C47" s="1"/>
    </row>
    <row r="48" spans="1:4" x14ac:dyDescent="0.25">
      <c r="A48" s="2"/>
      <c r="B48" s="1"/>
      <c r="C48" s="1"/>
    </row>
    <row r="49" spans="1:3" x14ac:dyDescent="0.25">
      <c r="A49" s="1"/>
      <c r="B49" s="1"/>
      <c r="C49" s="1"/>
    </row>
  </sheetData>
  <mergeCells count="4">
    <mergeCell ref="A42:A45"/>
    <mergeCell ref="A2:A3"/>
    <mergeCell ref="B2:B3"/>
    <mergeCell ref="C2:C3"/>
  </mergeCells>
  <pageMargins left="0.70866141732283472" right="0.70866141732283472" top="0.74803149606299213" bottom="0.74803149606299213" header="0.31496062992125984" footer="0.31496062992125984"/>
  <pageSetup paperSize="9" scale="41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КФ - Калинина Г.В.</dc:creator>
  <cp:lastModifiedBy>КФ - Калинина Г.В.</cp:lastModifiedBy>
  <cp:lastPrinted>2025-04-01T14:21:24Z</cp:lastPrinted>
  <dcterms:created xsi:type="dcterms:W3CDTF">2023-10-10T13:33:20Z</dcterms:created>
  <dcterms:modified xsi:type="dcterms:W3CDTF">2025-06-17T14:16:30Z</dcterms:modified>
</cp:coreProperties>
</file>